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Eduardo\Documents\2016\investigacion\cier\Guía_de_Estrategias_Pedagógicas\"/>
    </mc:Choice>
  </mc:AlternateContent>
  <bookViews>
    <workbookView xWindow="0" yWindow="0" windowWidth="15360" windowHeight="7350" activeTab="1"/>
  </bookViews>
  <sheets>
    <sheet name="DEFINICION" sheetId="2" r:id="rId1"/>
    <sheet name="PERTINENCIA" sheetId="1" r:id="rId2"/>
    <sheet name="Hoja1" sheetId="3" state="hidden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9" i="2"/>
  <c r="B30" i="2"/>
  <c r="H5" i="1"/>
  <c r="E5" i="1"/>
  <c r="E3" i="1"/>
  <c r="B17" i="2"/>
  <c r="B18" i="2"/>
  <c r="B19" i="2"/>
  <c r="B11" i="2"/>
  <c r="B12" i="2"/>
  <c r="B13" i="2"/>
  <c r="H7" i="1"/>
  <c r="H31" i="1"/>
  <c r="H28" i="1"/>
  <c r="H23" i="1"/>
  <c r="H19" i="1"/>
  <c r="H15" i="1"/>
</calcChain>
</file>

<file path=xl/sharedStrings.xml><?xml version="1.0" encoding="utf-8"?>
<sst xmlns="http://schemas.openxmlformats.org/spreadsheetml/2006/main" count="93" uniqueCount="86">
  <si>
    <t>MATRIZ DE VARIABLES DE ESTÁNDARES DE COMPETENCIAS BÁSICAS Y CIUDADANAS PARA ESTUDIANTES DE 6° Y 7° GRADO</t>
  </si>
  <si>
    <t>ITEM</t>
  </si>
  <si>
    <t>ESTÁNDARES BÁSICOS DE COMPETENCIAS</t>
  </si>
  <si>
    <t>VARIABLES</t>
  </si>
  <si>
    <t>CRITERIOS DE EVALUACIÓN</t>
  </si>
  <si>
    <t>APORTE</t>
  </si>
  <si>
    <t>JUSTIFICACIÓN</t>
  </si>
  <si>
    <t>% APORTE</t>
  </si>
  <si>
    <t>LENGUA CASTELLANA</t>
  </si>
  <si>
    <t>Producción Textual Oral</t>
  </si>
  <si>
    <t>Conozco y utilizo algunas estrategias argumentativas que posibilitan la construcción de textos orales en situaciones comunicativas auténticas.</t>
  </si>
  <si>
    <t>Producción Textual Escrita</t>
  </si>
  <si>
    <t>Produzco textos escritos que responden a necesidades específicas de comunicación, a procedimientos sistemáticos de elaboración y establezco nexos intertextuales y extratextuales.</t>
  </si>
  <si>
    <t>Comprensión e Interpretación Textual Escrita</t>
  </si>
  <si>
    <t>Comprendo e interpreto diversos tipos de texto, para establecer sus relaciones internas y su clasificación en una tipología textual.</t>
  </si>
  <si>
    <t>Comprensión e Interpretación Textual Oral</t>
  </si>
  <si>
    <t>Reconozco la tradición oral como fuente de la conformación y desarrollo de la literatura.</t>
  </si>
  <si>
    <t>Comprensión Literaria</t>
  </si>
  <si>
    <t>Comprendo obras literarias de diferentes géneros, propiciando así el desarrollo de mi capacidad crítica y creativa.</t>
  </si>
  <si>
    <t>Medios de Comunicación Verbal</t>
  </si>
  <si>
    <t>Caracterizo los medios de comunicación masiva y selecciono la información que emiten para clasificarla y almacenarla.</t>
  </si>
  <si>
    <t>Medios de Comunicación No Verbal</t>
  </si>
  <si>
    <t>Relaciono de manera intertextual obras que emplean el lenguaje no verbal y obras que emplean el lenguaje verbal.</t>
  </si>
  <si>
    <t>Ética de la Comunicación</t>
  </si>
  <si>
    <t>Reconozco, en situaciones comunicativas auténticas, la diversidad y el encuentro de culturas, con el fin de afianzar mis actitudes de respeto y tolerancia.</t>
  </si>
  <si>
    <t>MATEMÁTICAS</t>
  </si>
  <si>
    <t>Pensamiento Numérico y Sistemas Numéricos</t>
  </si>
  <si>
    <t>Resuelvo y formulo problemas en contextos de medidas relativas y de variaciones en las medidas.</t>
  </si>
  <si>
    <t>Pensamiento Métrico y Sistemas de Medidas</t>
  </si>
  <si>
    <t>Utilizo técnicas y herramientas para la construcción de figuras planas y cuerpos con medidas dadas.</t>
  </si>
  <si>
    <t>Pensamiento Aleatorio y Sistemas de Datos</t>
  </si>
  <si>
    <t>Comparo e interpreto datos provenientes de diversas fuentes (prensa, revistas, televisión, experimentos, consultas, entrevistas).</t>
  </si>
  <si>
    <t>Pensamiento Variacional y Sistemas Algebraicos y Analíticos</t>
  </si>
  <si>
    <t>Describo y represento situaciones de variación relacionando diferentes representaciones (diagramas, expresiones verbales generalizadas y tablas).</t>
  </si>
  <si>
    <t>CIENCIAS SOCIALES</t>
  </si>
  <si>
    <t>Aproximación al Conocimiento Científico y Social</t>
  </si>
  <si>
    <t>Reconozco y valoro la presencia de diversos legados culturales –de diferentes épocas y regiones para el desarrollo de la humanidad</t>
  </si>
  <si>
    <t>Relaciones Espaciales y Ambientales</t>
  </si>
  <si>
    <t>Analizo cómo diferentes culturas producen, transforman y distribuyen recursos, bienes y servicios de acuerdo con las características físicas de su entorno.</t>
  </si>
  <si>
    <t>Relaciones Ético-Políticas</t>
  </si>
  <si>
    <t>Reconozco algunos de los sistemas políticos que se establecieron en diferentes épocas y culturas y las principales ideas que buscan legitimarlos.</t>
  </si>
  <si>
    <t>Desarrollo de Compromisos Personales y Sociales</t>
  </si>
  <si>
    <t>Reconozco y respeto las diferentes posturas frente a los fenómenos sociales.</t>
  </si>
  <si>
    <t>CIENCIAS NATURALES</t>
  </si>
  <si>
    <t>Aproximación al Conocimiento Científico Natural</t>
  </si>
  <si>
    <t>Identifico condiciones de cambio y de equilibrio en los seres vivos y en los ecosistemas.</t>
  </si>
  <si>
    <t>Conocimiento del Entorno Vivo</t>
  </si>
  <si>
    <t>Establezco relaciones entre las características macroscópicas y microscópicas de la materia y las propiedades físicas y químicas de las sustancias que la constituyen.</t>
  </si>
  <si>
    <t>Conocimiento del Entorno Físico</t>
  </si>
  <si>
    <t>Evalúo el potencial de los recursos naturales, la forma como se han utilizado en desarrollos tecnológicos y las consecuencias de la acción del ser humano sobre ellos.</t>
  </si>
  <si>
    <t>Ciencia, Tecnología y Sociedad</t>
  </si>
  <si>
    <t>Analizo el potencial de los recursos naturales de mi entorno para la obtención de energía e indico sus posibles usos.</t>
  </si>
  <si>
    <t>Escucho activamente a mis compañeros y compañeras, reconozco otros puntos de vista, los comparo con los míos y puedo modificar lo que pienso ante argumentos más sólidos.</t>
  </si>
  <si>
    <t>COMPETENCIAS CIUDADANAS</t>
  </si>
  <si>
    <t>Convivencia y Paz</t>
  </si>
  <si>
    <t>Contribuyo, de manera constructiva, a la convivencia en mi medio escolar y en mi comunidad (barrio o vereda).</t>
  </si>
  <si>
    <t>Participación y Responsabilidad Democrática</t>
  </si>
  <si>
    <t>Identifico y rechazo las situaciones en las que se vulneran los derechos fundamentales y utilizo formas y mecanismos de participación democrática en mi medio escolar.</t>
  </si>
  <si>
    <t>Pluralidad, Identidad y Valoración de las Diferencias</t>
  </si>
  <si>
    <t>Identifico y rechazo las diversas formas de discriminación en mi medio escolar y en mi comunidad, y analizo críticamente las razones que pueden favorecer estas discriminaciones.</t>
  </si>
  <si>
    <t>NOMBRE DE LA ESTRATEGIA</t>
  </si>
  <si>
    <t>INSTITUCIÓN EDUCATIVA</t>
  </si>
  <si>
    <t>GRADO</t>
  </si>
  <si>
    <t>MATRIZ DE APORTES TRANSVERSALES DE COMPETENCIAS BÁSICAS Y CIUDADANAS DE LA ESTRATEGIA PEDAGOGICA</t>
  </si>
  <si>
    <t xml:space="preserve">   PORCENTAJE DE TRANSVERSALIDAD</t>
  </si>
  <si>
    <t>TITULO DE LA ESTRATEGIA PEDAGÓGICA</t>
  </si>
  <si>
    <t>PROPOSITO DE LA ESTRATEGIA PEDAGÓGICA</t>
  </si>
  <si>
    <t>ACTIVIDADES</t>
  </si>
  <si>
    <t>HERRAMIENTAS TIC A UTILIZAR</t>
  </si>
  <si>
    <t>ESTRATEGIA PEDAGÓGICA</t>
  </si>
  <si>
    <t>DOCENTE</t>
  </si>
  <si>
    <t>ÁREA</t>
  </si>
  <si>
    <t>Área</t>
  </si>
  <si>
    <t>LENGUA CASTELLNA</t>
  </si>
  <si>
    <t>Grado</t>
  </si>
  <si>
    <t>SEXTO (6)</t>
  </si>
  <si>
    <t>SÉPTIMO (7)</t>
  </si>
  <si>
    <t>PLANEADOR DE LA ESTRATEGÍA PEDAGÓGICA MEDIADA POR TIC</t>
  </si>
  <si>
    <t>Apertura</t>
  </si>
  <si>
    <t>Desarrollo</t>
  </si>
  <si>
    <t>Cierre</t>
  </si>
  <si>
    <t>Momento</t>
  </si>
  <si>
    <t>Descripción</t>
  </si>
  <si>
    <t>Tiempo Aproximado (Minutos)</t>
  </si>
  <si>
    <t>FUENTES DE INFORMACIÓN</t>
  </si>
  <si>
    <t>ACTIVIDADES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</si>
</sst>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/>
      <right/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4" fontId="5" fillId="0" borderId="16" xfId="0" applyNumberFormat="1" applyFont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5" fontId="5" fillId="0" borderId="22" xfId="0" applyNumberFormat="1" applyFont="1" applyBorder="1" applyAlignment="1">
      <alignment horizontal="justify" vertical="center" wrapText="1"/>
    </xf>
    <xf numFmtId="0" fontId="6" fillId="2" borderId="23" xfId="0" applyFont="1" applyFill="1" applyBorder="1" applyAlignment="1">
      <alignment horizontal="center" vertical="center" wrapText="1"/>
    </xf>
    <xf numFmtId="15" fontId="5" fillId="0" borderId="24" xfId="0" applyNumberFormat="1" applyFont="1" applyBorder="1" applyAlignment="1">
      <alignment horizontal="justify" vertical="center" wrapText="1"/>
    </xf>
    <xf numFmtId="14" fontId="5" fillId="0" borderId="24" xfId="0" applyNumberFormat="1" applyFont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justify" vertical="center" wrapText="1"/>
    </xf>
    <xf numFmtId="0" fontId="6" fillId="2" borderId="28" xfId="0" applyFont="1" applyFill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14" fontId="5" fillId="0" borderId="2" xfId="0" applyNumberFormat="1" applyFont="1" applyBorder="1" applyAlignment="1">
      <alignment horizontal="justify" vertical="center" wrapText="1"/>
    </xf>
    <xf numFmtId="14" fontId="5" fillId="0" borderId="29" xfId="0" applyNumberFormat="1" applyFont="1" applyBorder="1" applyAlignment="1">
      <alignment horizontal="justify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justify" vertical="center" wrapText="1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justify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justify" vertical="center" wrapTex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justify" vertical="center" wrapTex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4" fontId="5" fillId="0" borderId="30" xfId="0" applyNumberFormat="1" applyFont="1" applyBorder="1" applyAlignment="1" applyProtection="1">
      <alignment horizontal="justify" vertical="center" wrapText="1"/>
      <protection locked="0"/>
    </xf>
    <xf numFmtId="0" fontId="8" fillId="4" borderId="4" xfId="0" applyFont="1" applyFill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1" fontId="0" fillId="0" borderId="32" xfId="0" applyNumberFormat="1" applyBorder="1" applyAlignment="1">
      <alignment vertical="top" wrapText="1"/>
    </xf>
    <xf numFmtId="1" fontId="0" fillId="0" borderId="41" xfId="0" applyNumberFormat="1" applyBorder="1" applyAlignment="1">
      <alignment vertical="top" wrapText="1"/>
    </xf>
    <xf numFmtId="1" fontId="0" fillId="0" borderId="11" xfId="0" applyNumberFormat="1" applyBorder="1" applyAlignment="1">
      <alignment vertical="top" wrapText="1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9" xfId="0" applyFont="1" applyBorder="1" applyAlignment="1" applyProtection="1">
      <alignment horizontal="justify" vertical="center" wrapText="1"/>
      <protection locked="0"/>
    </xf>
    <xf numFmtId="14" fontId="5" fillId="0" borderId="11" xfId="0" applyNumberFormat="1" applyFont="1" applyBorder="1" applyAlignment="1" applyProtection="1">
      <alignment horizontal="justify" vertical="center" wrapText="1"/>
      <protection locked="0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2" fillId="6" borderId="33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4" borderId="3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164" fontId="2" fillId="4" borderId="7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4" borderId="11" xfId="1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49" fontId="3" fillId="4" borderId="4" xfId="0" applyNumberFormat="1" applyFont="1" applyFill="1" applyBorder="1" applyAlignment="1" applyProtection="1">
      <alignment horizontal="center" vertical="center" wrapText="1"/>
    </xf>
    <xf numFmtId="49" fontId="3" fillId="4" borderId="5" xfId="0" applyNumberFormat="1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7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C30" sqref="C30:G30"/>
    </sheetView>
  </sheetViews>
  <sheetFormatPr baseColWidth="10" defaultColWidth="10.90625" defaultRowHeight="14.5" zeroHeight="1" x14ac:dyDescent="0.35"/>
  <cols>
    <col min="1" max="1" width="0.453125" customWidth="1"/>
    <col min="2" max="2" width="5.26953125" customWidth="1"/>
    <col min="3" max="3" width="7" customWidth="1"/>
    <col min="4" max="4" width="14.1796875" customWidth="1"/>
    <col min="5" max="5" width="10.26953125" customWidth="1"/>
    <col min="6" max="6" width="55.81640625" customWidth="1"/>
    <col min="7" max="7" width="18.36328125" customWidth="1"/>
    <col min="8" max="8" width="4.08984375" hidden="1" customWidth="1"/>
    <col min="9" max="16383" width="0" hidden="1" customWidth="1"/>
    <col min="16384" max="16384" width="0.1796875" customWidth="1"/>
  </cols>
  <sheetData>
    <row r="1" spans="2:9" ht="53.5" customHeight="1" thickBot="1" x14ac:dyDescent="0.4">
      <c r="B1" s="79" t="s">
        <v>77</v>
      </c>
      <c r="C1" s="80"/>
      <c r="D1" s="80"/>
      <c r="E1" s="80"/>
      <c r="F1" s="80"/>
      <c r="G1" s="81"/>
      <c r="H1" s="47"/>
      <c r="I1" s="48"/>
    </row>
    <row r="2" spans="2:9" ht="30" customHeight="1" thickBot="1" x14ac:dyDescent="0.4">
      <c r="B2" s="74" t="s">
        <v>70</v>
      </c>
      <c r="C2" s="75"/>
      <c r="D2" s="75"/>
      <c r="E2" s="76"/>
      <c r="F2" s="83"/>
      <c r="G2" s="84"/>
    </row>
    <row r="3" spans="2:9" ht="30" customHeight="1" thickBot="1" x14ac:dyDescent="0.4">
      <c r="B3" s="74" t="s">
        <v>61</v>
      </c>
      <c r="C3" s="75"/>
      <c r="D3" s="75"/>
      <c r="E3" s="76"/>
      <c r="F3" s="83"/>
      <c r="G3" s="84"/>
    </row>
    <row r="4" spans="2:9" ht="30" customHeight="1" thickBot="1" x14ac:dyDescent="0.4">
      <c r="B4" s="77" t="s">
        <v>62</v>
      </c>
      <c r="C4" s="78"/>
      <c r="D4" s="46"/>
      <c r="E4" s="49" t="s">
        <v>71</v>
      </c>
      <c r="F4" s="83"/>
      <c r="G4" s="84"/>
    </row>
    <row r="5" spans="2:9" ht="30" customHeight="1" thickBot="1" x14ac:dyDescent="0.4">
      <c r="B5" s="77" t="s">
        <v>65</v>
      </c>
      <c r="C5" s="91"/>
      <c r="D5" s="91"/>
      <c r="E5" s="91"/>
      <c r="F5" s="91"/>
      <c r="G5" s="78"/>
    </row>
    <row r="6" spans="2:9" ht="49.5" customHeight="1" thickBot="1" x14ac:dyDescent="0.4">
      <c r="B6" s="92"/>
      <c r="C6" s="93"/>
      <c r="D6" s="93"/>
      <c r="E6" s="93"/>
      <c r="F6" s="93"/>
      <c r="G6" s="94"/>
    </row>
    <row r="7" spans="2:9" ht="30" customHeight="1" thickBot="1" x14ac:dyDescent="0.4">
      <c r="B7" s="77" t="s">
        <v>66</v>
      </c>
      <c r="C7" s="91"/>
      <c r="D7" s="91"/>
      <c r="E7" s="91"/>
      <c r="F7" s="91"/>
      <c r="G7" s="78"/>
    </row>
    <row r="8" spans="2:9" ht="79" customHeight="1" thickBot="1" x14ac:dyDescent="0.4">
      <c r="B8" s="95"/>
      <c r="C8" s="96"/>
      <c r="D8" s="96"/>
      <c r="E8" s="96"/>
      <c r="F8" s="96"/>
      <c r="G8" s="97"/>
    </row>
    <row r="9" spans="2:9" ht="30" customHeight="1" thickBot="1" x14ac:dyDescent="0.4">
      <c r="B9" s="77" t="s">
        <v>67</v>
      </c>
      <c r="C9" s="91"/>
      <c r="D9" s="91"/>
      <c r="E9" s="91"/>
      <c r="F9" s="91"/>
      <c r="G9" s="78"/>
    </row>
    <row r="10" spans="2:9" ht="25.5" customHeight="1" x14ac:dyDescent="0.35">
      <c r="B10" s="44">
        <v>1</v>
      </c>
      <c r="C10" s="85"/>
      <c r="D10" s="86"/>
      <c r="E10" s="86"/>
      <c r="F10" s="86"/>
      <c r="G10" s="87"/>
    </row>
    <row r="11" spans="2:9" ht="25.5" customHeight="1" x14ac:dyDescent="0.35">
      <c r="B11" s="45">
        <f>B10+1</f>
        <v>2</v>
      </c>
      <c r="C11" s="88"/>
      <c r="D11" s="89"/>
      <c r="E11" s="89"/>
      <c r="F11" s="89"/>
      <c r="G11" s="90"/>
    </row>
    <row r="12" spans="2:9" ht="25.5" customHeight="1" x14ac:dyDescent="0.35">
      <c r="B12" s="45">
        <f>B11+1</f>
        <v>3</v>
      </c>
      <c r="C12" s="88"/>
      <c r="D12" s="89"/>
      <c r="E12" s="89"/>
      <c r="F12" s="89"/>
      <c r="G12" s="90"/>
    </row>
    <row r="13" spans="2:9" ht="25.5" customHeight="1" x14ac:dyDescent="0.35">
      <c r="B13" s="45">
        <f>B12+1</f>
        <v>4</v>
      </c>
      <c r="C13" s="88"/>
      <c r="D13" s="89"/>
      <c r="E13" s="89"/>
      <c r="F13" s="89"/>
      <c r="G13" s="90"/>
    </row>
    <row r="14" spans="2:9" ht="15" thickBot="1" x14ac:dyDescent="0.4">
      <c r="B14" s="43"/>
      <c r="C14" s="88"/>
      <c r="D14" s="89"/>
      <c r="E14" s="89"/>
      <c r="F14" s="89"/>
      <c r="G14" s="90"/>
    </row>
    <row r="15" spans="2:9" ht="30" customHeight="1" thickBot="1" x14ac:dyDescent="0.4">
      <c r="B15" s="77" t="s">
        <v>68</v>
      </c>
      <c r="C15" s="91"/>
      <c r="D15" s="91"/>
      <c r="E15" s="91"/>
      <c r="F15" s="91"/>
      <c r="G15" s="78"/>
    </row>
    <row r="16" spans="2:9" ht="25.5" customHeight="1" x14ac:dyDescent="0.35">
      <c r="B16" s="44">
        <v>1</v>
      </c>
      <c r="C16" s="85"/>
      <c r="D16" s="86"/>
      <c r="E16" s="86"/>
      <c r="F16" s="86"/>
      <c r="G16" s="87"/>
    </row>
    <row r="17" spans="2:7" ht="25.5" customHeight="1" x14ac:dyDescent="0.35">
      <c r="B17" s="45">
        <f>B16+1</f>
        <v>2</v>
      </c>
      <c r="C17" s="88"/>
      <c r="D17" s="89"/>
      <c r="E17" s="89"/>
      <c r="F17" s="89"/>
      <c r="G17" s="90"/>
    </row>
    <row r="18" spans="2:7" ht="25.5" customHeight="1" x14ac:dyDescent="0.35">
      <c r="B18" s="45">
        <f>B17+1</f>
        <v>3</v>
      </c>
      <c r="C18" s="88"/>
      <c r="D18" s="89"/>
      <c r="E18" s="89"/>
      <c r="F18" s="89"/>
      <c r="G18" s="90"/>
    </row>
    <row r="19" spans="2:7" ht="25.5" customHeight="1" x14ac:dyDescent="0.35">
      <c r="B19" s="45">
        <f>B18+1</f>
        <v>4</v>
      </c>
      <c r="C19" s="88"/>
      <c r="D19" s="89"/>
      <c r="E19" s="89"/>
      <c r="F19" s="89"/>
      <c r="G19" s="90"/>
    </row>
    <row r="20" spans="2:7" ht="15" thickBot="1" x14ac:dyDescent="0.4">
      <c r="B20" s="43"/>
      <c r="C20" s="88"/>
      <c r="D20" s="89"/>
      <c r="E20" s="89"/>
      <c r="F20" s="89"/>
      <c r="G20" s="90"/>
    </row>
    <row r="21" spans="2:7" ht="30" customHeight="1" thickBot="1" x14ac:dyDescent="0.4">
      <c r="B21" s="77" t="s">
        <v>69</v>
      </c>
      <c r="C21" s="91"/>
      <c r="D21" s="91"/>
      <c r="E21" s="91"/>
      <c r="F21" s="91"/>
      <c r="G21" s="78"/>
    </row>
    <row r="22" spans="2:7" ht="30" customHeight="1" thickBot="1" x14ac:dyDescent="0.4">
      <c r="B22" s="57" t="s">
        <v>81</v>
      </c>
      <c r="C22" s="58"/>
      <c r="D22" s="82"/>
      <c r="E22" s="57" t="s">
        <v>82</v>
      </c>
      <c r="F22" s="58"/>
      <c r="G22" s="50" t="s">
        <v>83</v>
      </c>
    </row>
    <row r="23" spans="2:7" ht="97" customHeight="1" x14ac:dyDescent="0.35">
      <c r="B23" s="65" t="s">
        <v>78</v>
      </c>
      <c r="C23" s="66"/>
      <c r="D23" s="67"/>
      <c r="E23" s="59"/>
      <c r="F23" s="60"/>
      <c r="G23" s="51"/>
    </row>
    <row r="24" spans="2:7" ht="97" customHeight="1" x14ac:dyDescent="0.35">
      <c r="B24" s="71" t="s">
        <v>79</v>
      </c>
      <c r="C24" s="72"/>
      <c r="D24" s="73"/>
      <c r="E24" s="61"/>
      <c r="F24" s="62"/>
      <c r="G24" s="52"/>
    </row>
    <row r="25" spans="2:7" ht="97" customHeight="1" thickBot="1" x14ac:dyDescent="0.4">
      <c r="B25" s="68" t="s">
        <v>80</v>
      </c>
      <c r="C25" s="69"/>
      <c r="D25" s="70"/>
      <c r="E25" s="63"/>
      <c r="F25" s="64"/>
      <c r="G25" s="53"/>
    </row>
    <row r="26" spans="2:7" ht="30" customHeight="1" thickBot="1" x14ac:dyDescent="0.4">
      <c r="B26" s="77" t="s">
        <v>84</v>
      </c>
      <c r="C26" s="91"/>
      <c r="D26" s="91"/>
      <c r="E26" s="91"/>
      <c r="F26" s="91"/>
      <c r="G26" s="78"/>
    </row>
    <row r="27" spans="2:7" ht="25.5" customHeight="1" x14ac:dyDescent="0.35">
      <c r="B27" s="44">
        <v>1</v>
      </c>
      <c r="C27" s="85"/>
      <c r="D27" s="86"/>
      <c r="E27" s="86"/>
      <c r="F27" s="86"/>
      <c r="G27" s="87"/>
    </row>
    <row r="28" spans="2:7" ht="25.5" customHeight="1" x14ac:dyDescent="0.35">
      <c r="B28" s="45">
        <f>B27+1</f>
        <v>2</v>
      </c>
      <c r="C28" s="88"/>
      <c r="D28" s="89"/>
      <c r="E28" s="89"/>
      <c r="F28" s="89"/>
      <c r="G28" s="90"/>
    </row>
    <row r="29" spans="2:7" ht="25.5" customHeight="1" x14ac:dyDescent="0.35">
      <c r="B29" s="45">
        <f>B28+1</f>
        <v>3</v>
      </c>
      <c r="C29" s="88"/>
      <c r="D29" s="89"/>
      <c r="E29" s="89"/>
      <c r="F29" s="89"/>
      <c r="G29" s="90"/>
    </row>
    <row r="30" spans="2:7" ht="25.5" customHeight="1" x14ac:dyDescent="0.35">
      <c r="B30" s="45">
        <f>B29+1</f>
        <v>4</v>
      </c>
      <c r="C30" s="88"/>
      <c r="D30" s="89"/>
      <c r="E30" s="89"/>
      <c r="F30" s="89"/>
      <c r="G30" s="90"/>
    </row>
    <row r="31" spans="2:7" ht="25.5" customHeight="1" thickBot="1" x14ac:dyDescent="0.4">
      <c r="B31" s="43"/>
      <c r="C31" s="129"/>
      <c r="D31" s="130"/>
      <c r="E31" s="130"/>
      <c r="F31" s="130"/>
      <c r="G31" s="131"/>
    </row>
    <row r="32" spans="2:7" x14ac:dyDescent="0.35">
      <c r="B32" s="132"/>
      <c r="C32" s="132"/>
      <c r="D32" s="132"/>
      <c r="E32" s="132"/>
      <c r="F32" s="132"/>
      <c r="G32" s="132"/>
    </row>
  </sheetData>
  <mergeCells count="38">
    <mergeCell ref="C31:G31"/>
    <mergeCell ref="B26:G26"/>
    <mergeCell ref="C27:G27"/>
    <mergeCell ref="C28:G28"/>
    <mergeCell ref="C29:G29"/>
    <mergeCell ref="C30:G30"/>
    <mergeCell ref="C20:G20"/>
    <mergeCell ref="B15:G15"/>
    <mergeCell ref="B21:G21"/>
    <mergeCell ref="C16:G16"/>
    <mergeCell ref="B5:G5"/>
    <mergeCell ref="B6:G6"/>
    <mergeCell ref="B7:G7"/>
    <mergeCell ref="B8:G8"/>
    <mergeCell ref="B9:G9"/>
    <mergeCell ref="B2:E2"/>
    <mergeCell ref="B3:E3"/>
    <mergeCell ref="B4:C4"/>
    <mergeCell ref="B1:G1"/>
    <mergeCell ref="B22:D22"/>
    <mergeCell ref="F2:G2"/>
    <mergeCell ref="F3:G3"/>
    <mergeCell ref="F4:G4"/>
    <mergeCell ref="C10:G10"/>
    <mergeCell ref="C11:G11"/>
    <mergeCell ref="C12:G12"/>
    <mergeCell ref="C13:G13"/>
    <mergeCell ref="C14:G14"/>
    <mergeCell ref="C17:G17"/>
    <mergeCell ref="C18:G18"/>
    <mergeCell ref="C19:G19"/>
    <mergeCell ref="E22:F22"/>
    <mergeCell ref="E23:F23"/>
    <mergeCell ref="E24:F24"/>
    <mergeCell ref="E25:F25"/>
    <mergeCell ref="B23:D23"/>
    <mergeCell ref="B25:D25"/>
    <mergeCell ref="B24:D2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Hoja1!$A$3:$A$7</xm:f>
          </x14:formula1>
          <xm:sqref>F4:G4</xm:sqref>
        </x14:dataValidation>
        <x14:dataValidation type="list" allowBlank="1" showInputMessage="1" showErrorMessage="1">
          <x14:formula1>
            <xm:f>Hoja1!$B$3:$B$4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C1" workbookViewId="0">
      <selection activeCell="G6" sqref="G6"/>
    </sheetView>
  </sheetViews>
  <sheetFormatPr baseColWidth="10" defaultColWidth="0" defaultRowHeight="14.5" zeroHeight="1" x14ac:dyDescent="0.35"/>
  <cols>
    <col min="1" max="1" width="5.90625" customWidth="1"/>
    <col min="2" max="2" width="10.90625" customWidth="1"/>
    <col min="3" max="3" width="24.6328125" customWidth="1"/>
    <col min="4" max="4" width="41.26953125" customWidth="1"/>
    <col min="5" max="5" width="10.90625" customWidth="1"/>
    <col min="6" max="6" width="45.26953125" customWidth="1"/>
    <col min="7" max="7" width="11.453125" customWidth="1"/>
    <col min="8" max="8" width="10.54296875" customWidth="1"/>
    <col min="9" max="9" width="0.36328125" customWidth="1"/>
    <col min="10" max="10" width="11.1796875" hidden="1" customWidth="1"/>
    <col min="11" max="16384" width="10.90625" hidden="1"/>
  </cols>
  <sheetData>
    <row r="1" spans="1:8" ht="54.5" customHeight="1" thickBot="1" x14ac:dyDescent="0.4">
      <c r="A1" s="79" t="s">
        <v>63</v>
      </c>
      <c r="B1" s="80"/>
      <c r="C1" s="80"/>
      <c r="D1" s="80"/>
      <c r="E1" s="80"/>
      <c r="F1" s="80"/>
      <c r="G1" s="80"/>
      <c r="H1" s="81"/>
    </row>
    <row r="2" spans="1:8" ht="18" customHeight="1" thickBot="1" x14ac:dyDescent="0.4">
      <c r="A2" s="112" t="s">
        <v>0</v>
      </c>
      <c r="B2" s="113"/>
      <c r="C2" s="113"/>
      <c r="D2" s="113"/>
      <c r="E2" s="109" t="s">
        <v>60</v>
      </c>
      <c r="F2" s="110"/>
      <c r="G2" s="110"/>
      <c r="H2" s="111"/>
    </row>
    <row r="3" spans="1:8" ht="64.5" customHeight="1" thickBot="1" x14ac:dyDescent="0.4">
      <c r="A3" s="114"/>
      <c r="B3" s="115"/>
      <c r="C3" s="115"/>
      <c r="D3" s="115"/>
      <c r="E3" s="118">
        <f>DEFINICION!B6</f>
        <v>0</v>
      </c>
      <c r="F3" s="119"/>
      <c r="G3" s="119"/>
      <c r="H3" s="120"/>
    </row>
    <row r="4" spans="1:8" ht="17.5" customHeight="1" thickBot="1" x14ac:dyDescent="0.4">
      <c r="A4" s="114"/>
      <c r="B4" s="115"/>
      <c r="C4" s="115"/>
      <c r="D4" s="115"/>
      <c r="E4" s="121" t="s">
        <v>61</v>
      </c>
      <c r="F4" s="122"/>
      <c r="G4" s="41"/>
      <c r="H4" s="8" t="s">
        <v>62</v>
      </c>
    </row>
    <row r="5" spans="1:8" ht="37.5" customHeight="1" thickBot="1" x14ac:dyDescent="0.4">
      <c r="A5" s="116"/>
      <c r="B5" s="117"/>
      <c r="C5" s="117"/>
      <c r="D5" s="117"/>
      <c r="E5" s="123">
        <f>DEFINICION!F3</f>
        <v>0</v>
      </c>
      <c r="F5" s="124"/>
      <c r="G5" s="125"/>
      <c r="H5" s="28">
        <f>DEFINICION!D4</f>
        <v>0</v>
      </c>
    </row>
    <row r="6" spans="1:8" ht="32" thickBot="1" x14ac:dyDescent="0.4">
      <c r="A6" s="10" t="s">
        <v>1</v>
      </c>
      <c r="B6" s="9" t="s">
        <v>2</v>
      </c>
      <c r="C6" s="11" t="s">
        <v>3</v>
      </c>
      <c r="D6" s="10" t="s">
        <v>4</v>
      </c>
      <c r="E6" s="9" t="s">
        <v>5</v>
      </c>
      <c r="F6" s="9" t="s">
        <v>6</v>
      </c>
      <c r="G6" s="9" t="s">
        <v>85</v>
      </c>
      <c r="H6" s="9" t="s">
        <v>7</v>
      </c>
    </row>
    <row r="7" spans="1:8" ht="66.5" customHeight="1" x14ac:dyDescent="0.35">
      <c r="A7" s="100">
        <v>1</v>
      </c>
      <c r="B7" s="103" t="s">
        <v>8</v>
      </c>
      <c r="C7" s="12" t="s">
        <v>9</v>
      </c>
      <c r="D7" s="13" t="s">
        <v>10</v>
      </c>
      <c r="E7" s="29"/>
      <c r="F7" s="30"/>
      <c r="G7" s="54"/>
      <c r="H7" s="106">
        <f>COUNTIF(E7:E14,"*")/COUNTIF(D7:D14,"*")</f>
        <v>0</v>
      </c>
    </row>
    <row r="8" spans="1:8" ht="66.5" customHeight="1" x14ac:dyDescent="0.35">
      <c r="A8" s="101"/>
      <c r="B8" s="104"/>
      <c r="C8" s="14" t="s">
        <v>11</v>
      </c>
      <c r="D8" s="15" t="s">
        <v>12</v>
      </c>
      <c r="E8" s="31"/>
      <c r="F8" s="32"/>
      <c r="G8" s="55"/>
      <c r="H8" s="107"/>
    </row>
    <row r="9" spans="1:8" ht="66.5" customHeight="1" x14ac:dyDescent="0.35">
      <c r="A9" s="101"/>
      <c r="B9" s="104"/>
      <c r="C9" s="14" t="s">
        <v>13</v>
      </c>
      <c r="D9" s="15" t="s">
        <v>14</v>
      </c>
      <c r="E9" s="31"/>
      <c r="F9" s="32"/>
      <c r="G9" s="55"/>
      <c r="H9" s="107"/>
    </row>
    <row r="10" spans="1:8" ht="66.5" customHeight="1" x14ac:dyDescent="0.35">
      <c r="A10" s="101"/>
      <c r="B10" s="104"/>
      <c r="C10" s="14" t="s">
        <v>15</v>
      </c>
      <c r="D10" s="15" t="s">
        <v>16</v>
      </c>
      <c r="E10" s="31"/>
      <c r="F10" s="32"/>
      <c r="G10" s="55"/>
      <c r="H10" s="107"/>
    </row>
    <row r="11" spans="1:8" ht="66.5" customHeight="1" x14ac:dyDescent="0.35">
      <c r="A11" s="101"/>
      <c r="B11" s="104"/>
      <c r="C11" s="14" t="s">
        <v>17</v>
      </c>
      <c r="D11" s="15" t="s">
        <v>18</v>
      </c>
      <c r="E11" s="31"/>
      <c r="F11" s="32"/>
      <c r="G11" s="55"/>
      <c r="H11" s="107"/>
    </row>
    <row r="12" spans="1:8" ht="66.5" customHeight="1" x14ac:dyDescent="0.35">
      <c r="A12" s="101"/>
      <c r="B12" s="104"/>
      <c r="C12" s="14" t="s">
        <v>19</v>
      </c>
      <c r="D12" s="16" t="s">
        <v>20</v>
      </c>
      <c r="E12" s="31"/>
      <c r="F12" s="32"/>
      <c r="G12" s="55"/>
      <c r="H12" s="107"/>
    </row>
    <row r="13" spans="1:8" ht="66.5" customHeight="1" x14ac:dyDescent="0.35">
      <c r="A13" s="101"/>
      <c r="B13" s="104"/>
      <c r="C13" s="17" t="s">
        <v>21</v>
      </c>
      <c r="D13" s="21" t="s">
        <v>22</v>
      </c>
      <c r="E13" s="31"/>
      <c r="F13" s="32"/>
      <c r="G13" s="55"/>
      <c r="H13" s="107"/>
    </row>
    <row r="14" spans="1:8" ht="66.5" customHeight="1" thickBot="1" x14ac:dyDescent="0.4">
      <c r="A14" s="102"/>
      <c r="B14" s="105"/>
      <c r="C14" s="2" t="s">
        <v>23</v>
      </c>
      <c r="D14" s="26" t="s">
        <v>24</v>
      </c>
      <c r="E14" s="33"/>
      <c r="F14" s="34"/>
      <c r="G14" s="34"/>
      <c r="H14" s="108"/>
    </row>
    <row r="15" spans="1:8" ht="66.5" customHeight="1" x14ac:dyDescent="0.35">
      <c r="A15" s="101">
        <v>2</v>
      </c>
      <c r="B15" s="104" t="s">
        <v>25</v>
      </c>
      <c r="C15" s="18" t="s">
        <v>26</v>
      </c>
      <c r="D15" s="19" t="s">
        <v>27</v>
      </c>
      <c r="E15" s="29"/>
      <c r="F15" s="30"/>
      <c r="G15" s="54"/>
      <c r="H15" s="106">
        <f>COUNTIF(E15:E18,"*")/COUNTIF(D15:D18,"*")</f>
        <v>0</v>
      </c>
    </row>
    <row r="16" spans="1:8" ht="66.5" customHeight="1" x14ac:dyDescent="0.35">
      <c r="A16" s="101"/>
      <c r="B16" s="104"/>
      <c r="C16" s="20" t="s">
        <v>28</v>
      </c>
      <c r="D16" s="21" t="s">
        <v>29</v>
      </c>
      <c r="E16" s="31"/>
      <c r="F16" s="32"/>
      <c r="G16" s="55"/>
      <c r="H16" s="107"/>
    </row>
    <row r="17" spans="1:8" ht="66.5" customHeight="1" x14ac:dyDescent="0.35">
      <c r="A17" s="101"/>
      <c r="B17" s="104"/>
      <c r="C17" s="22" t="s">
        <v>30</v>
      </c>
      <c r="D17" s="23" t="s">
        <v>31</v>
      </c>
      <c r="E17" s="35"/>
      <c r="F17" s="36"/>
      <c r="G17" s="55"/>
      <c r="H17" s="107"/>
    </row>
    <row r="18" spans="1:8" ht="66.5" customHeight="1" thickBot="1" x14ac:dyDescent="0.4">
      <c r="A18" s="101"/>
      <c r="B18" s="104"/>
      <c r="C18" s="5" t="s">
        <v>32</v>
      </c>
      <c r="D18" s="1" t="s">
        <v>33</v>
      </c>
      <c r="E18" s="37"/>
      <c r="F18" s="38"/>
      <c r="G18" s="55"/>
      <c r="H18" s="108"/>
    </row>
    <row r="19" spans="1:8" ht="66.5" customHeight="1" x14ac:dyDescent="0.35">
      <c r="A19" s="126">
        <v>3</v>
      </c>
      <c r="B19" s="103" t="s">
        <v>34</v>
      </c>
      <c r="C19" s="18" t="s">
        <v>35</v>
      </c>
      <c r="D19" s="19" t="s">
        <v>36</v>
      </c>
      <c r="E19" s="29"/>
      <c r="F19" s="30"/>
      <c r="G19" s="54"/>
      <c r="H19" s="106">
        <f>COUNTIF(E19:E22,"*")/COUNTIF(D19:D22,"*")</f>
        <v>0</v>
      </c>
    </row>
    <row r="20" spans="1:8" ht="66.5" customHeight="1" x14ac:dyDescent="0.35">
      <c r="A20" s="127"/>
      <c r="B20" s="104"/>
      <c r="C20" s="20" t="s">
        <v>37</v>
      </c>
      <c r="D20" s="21" t="s">
        <v>38</v>
      </c>
      <c r="E20" s="31"/>
      <c r="F20" s="32"/>
      <c r="G20" s="55"/>
      <c r="H20" s="107"/>
    </row>
    <row r="21" spans="1:8" ht="66.5" customHeight="1" x14ac:dyDescent="0.35">
      <c r="A21" s="127"/>
      <c r="B21" s="104"/>
      <c r="C21" s="20" t="s">
        <v>39</v>
      </c>
      <c r="D21" s="21" t="s">
        <v>40</v>
      </c>
      <c r="E21" s="31"/>
      <c r="F21" s="32"/>
      <c r="G21" s="55"/>
      <c r="H21" s="107"/>
    </row>
    <row r="22" spans="1:8" ht="66.5" customHeight="1" thickBot="1" x14ac:dyDescent="0.4">
      <c r="A22" s="128"/>
      <c r="B22" s="105"/>
      <c r="C22" s="24" t="s">
        <v>41</v>
      </c>
      <c r="D22" s="25" t="s">
        <v>42</v>
      </c>
      <c r="E22" s="33"/>
      <c r="F22" s="34"/>
      <c r="G22" s="34"/>
      <c r="H22" s="108"/>
    </row>
    <row r="23" spans="1:8" ht="66.5" customHeight="1" x14ac:dyDescent="0.35">
      <c r="A23" s="100">
        <v>4</v>
      </c>
      <c r="B23" s="103" t="s">
        <v>43</v>
      </c>
      <c r="C23" s="6" t="s">
        <v>44</v>
      </c>
      <c r="D23" s="19" t="s">
        <v>45</v>
      </c>
      <c r="E23" s="29"/>
      <c r="F23" s="30"/>
      <c r="G23" s="54"/>
      <c r="H23" s="106">
        <f>COUNTIF(E23:E27,"*")/COUNTIF(D23:D27,"*")</f>
        <v>0</v>
      </c>
    </row>
    <row r="24" spans="1:8" ht="66.5" customHeight="1" x14ac:dyDescent="0.35">
      <c r="A24" s="101"/>
      <c r="B24" s="104"/>
      <c r="C24" s="4" t="s">
        <v>46</v>
      </c>
      <c r="D24" s="21" t="s">
        <v>47</v>
      </c>
      <c r="E24" s="31"/>
      <c r="F24" s="32"/>
      <c r="G24" s="55"/>
      <c r="H24" s="107"/>
    </row>
    <row r="25" spans="1:8" ht="66.5" customHeight="1" x14ac:dyDescent="0.35">
      <c r="A25" s="101"/>
      <c r="B25" s="104"/>
      <c r="C25" s="4" t="s">
        <v>48</v>
      </c>
      <c r="D25" s="21" t="s">
        <v>49</v>
      </c>
      <c r="E25" s="31"/>
      <c r="F25" s="32"/>
      <c r="G25" s="55"/>
      <c r="H25" s="107"/>
    </row>
    <row r="26" spans="1:8" ht="66.5" customHeight="1" x14ac:dyDescent="0.35">
      <c r="A26" s="101"/>
      <c r="B26" s="104"/>
      <c r="C26" s="4" t="s">
        <v>50</v>
      </c>
      <c r="D26" s="21" t="s">
        <v>51</v>
      </c>
      <c r="E26" s="31"/>
      <c r="F26" s="32"/>
      <c r="G26" s="55"/>
      <c r="H26" s="107"/>
    </row>
    <row r="27" spans="1:8" ht="66.5" customHeight="1" thickBot="1" x14ac:dyDescent="0.4">
      <c r="A27" s="102"/>
      <c r="B27" s="105"/>
      <c r="C27" s="7" t="s">
        <v>41</v>
      </c>
      <c r="D27" s="25" t="s">
        <v>52</v>
      </c>
      <c r="E27" s="33"/>
      <c r="F27" s="34"/>
      <c r="G27" s="34"/>
      <c r="H27" s="108"/>
    </row>
    <row r="28" spans="1:8" ht="66.5" customHeight="1" x14ac:dyDescent="0.35">
      <c r="A28" s="101">
        <v>5</v>
      </c>
      <c r="B28" s="104" t="s">
        <v>53</v>
      </c>
      <c r="C28" s="3" t="s">
        <v>54</v>
      </c>
      <c r="D28" s="19" t="s">
        <v>55</v>
      </c>
      <c r="E28" s="29"/>
      <c r="F28" s="30"/>
      <c r="G28" s="54"/>
      <c r="H28" s="106">
        <f>COUNTIF(E28:E30,"*")/COUNTIF(D28:D30,"*")</f>
        <v>0</v>
      </c>
    </row>
    <row r="29" spans="1:8" ht="66.5" customHeight="1" x14ac:dyDescent="0.35">
      <c r="A29" s="101"/>
      <c r="B29" s="104"/>
      <c r="C29" s="4" t="s">
        <v>56</v>
      </c>
      <c r="D29" s="21" t="s">
        <v>57</v>
      </c>
      <c r="E29" s="31"/>
      <c r="F29" s="32"/>
      <c r="G29" s="55"/>
      <c r="H29" s="107"/>
    </row>
    <row r="30" spans="1:8" ht="66.5" customHeight="1" thickBot="1" x14ac:dyDescent="0.4">
      <c r="A30" s="102"/>
      <c r="B30" s="105"/>
      <c r="C30" s="7" t="s">
        <v>58</v>
      </c>
      <c r="D30" s="27" t="s">
        <v>59</v>
      </c>
      <c r="E30" s="39"/>
      <c r="F30" s="40"/>
      <c r="G30" s="56"/>
      <c r="H30" s="108"/>
    </row>
    <row r="31" spans="1:8" ht="36" customHeight="1" thickBot="1" x14ac:dyDescent="0.4">
      <c r="F31" s="98" t="s">
        <v>64</v>
      </c>
      <c r="G31" s="99"/>
      <c r="H31" s="42">
        <f>AVERAGE(H7:H30)</f>
        <v>0</v>
      </c>
    </row>
    <row r="32" spans="1:8" x14ac:dyDescent="0.35"/>
  </sheetData>
  <mergeCells count="22">
    <mergeCell ref="A19:A22"/>
    <mergeCell ref="B19:B22"/>
    <mergeCell ref="H19:H22"/>
    <mergeCell ref="A23:A27"/>
    <mergeCell ref="B23:B27"/>
    <mergeCell ref="H23:H27"/>
    <mergeCell ref="F31:G31"/>
    <mergeCell ref="A1:H1"/>
    <mergeCell ref="A7:A14"/>
    <mergeCell ref="B7:B14"/>
    <mergeCell ref="H7:H14"/>
    <mergeCell ref="E2:H2"/>
    <mergeCell ref="A2:D5"/>
    <mergeCell ref="E3:H3"/>
    <mergeCell ref="E4:F4"/>
    <mergeCell ref="E5:G5"/>
    <mergeCell ref="A28:A30"/>
    <mergeCell ref="B28:B30"/>
    <mergeCell ref="H28:H30"/>
    <mergeCell ref="A15:A18"/>
    <mergeCell ref="B15:B18"/>
    <mergeCell ref="H15:H18"/>
  </mergeCells>
  <dataValidations count="3">
    <dataValidation allowBlank="1" showInputMessage="1" showErrorMessage="1" promptTitle="Actividad Relacionada" prompt="coloque el número de la actividad que se relacionada con este aporte del listado de actividades del preparador, si hay más de una separar cada una con una coma" sqref="G7:G30"/>
    <dataValidation type="custom" allowBlank="1" showInputMessage="1" showErrorMessage="1" errorTitle="Aporte" error="Esta celda solo acepta una X" promptTitle="Aporte" prompt="Coloque una X en esta celda si su estrategia pedagógica realiza un aporte para el criterio de evaluación descrito" sqref="E7:E30">
      <formula1>AND(E7="X",E7="x")</formula1>
    </dataValidation>
    <dataValidation allowBlank="1" showInputMessage="1" showErrorMessage="1" promptTitle="Justificación" prompt="Escriba los argumentos con los cuales justifica que su estrategia aporta en el criterio de evaluación relacionado" sqref="F7:F30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5" sqref="B5"/>
    </sheetView>
  </sheetViews>
  <sheetFormatPr baseColWidth="10" defaultRowHeight="14.5" x14ac:dyDescent="0.35"/>
  <cols>
    <col min="1" max="1" width="30.90625" customWidth="1"/>
  </cols>
  <sheetData>
    <row r="2" spans="1:2" x14ac:dyDescent="0.35">
      <c r="A2" t="s">
        <v>72</v>
      </c>
      <c r="B2" t="s">
        <v>74</v>
      </c>
    </row>
    <row r="3" spans="1:2" x14ac:dyDescent="0.35">
      <c r="A3" t="s">
        <v>43</v>
      </c>
      <c r="B3" t="s">
        <v>75</v>
      </c>
    </row>
    <row r="4" spans="1:2" x14ac:dyDescent="0.35">
      <c r="A4" t="s">
        <v>34</v>
      </c>
      <c r="B4" t="s">
        <v>76</v>
      </c>
    </row>
    <row r="5" spans="1:2" x14ac:dyDescent="0.35">
      <c r="A5" t="s">
        <v>53</v>
      </c>
    </row>
    <row r="6" spans="1:2" x14ac:dyDescent="0.35">
      <c r="A6" t="s">
        <v>73</v>
      </c>
    </row>
    <row r="7" spans="1:2" x14ac:dyDescent="0.35">
      <c r="A7" t="s">
        <v>25</v>
      </c>
    </row>
  </sheetData>
  <sortState ref="A3:A7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DEFINICION</vt:lpstr>
      <vt:lpstr>PERTINENCIA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Lobo Pedraza</dc:creator>
  <cp:lastModifiedBy>Luis Eduardo Lobo Pedraza</cp:lastModifiedBy>
  <dcterms:created xsi:type="dcterms:W3CDTF">2016-03-14T15:39:52Z</dcterms:created>
  <dcterms:modified xsi:type="dcterms:W3CDTF">2016-04-08T22:31:38Z</dcterms:modified>
</cp:coreProperties>
</file>